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<sst xmlns="http://schemas.openxmlformats.org/spreadsheetml/2006/main" count="63" uniqueCount="55">
  <si>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Regional Summary Table</t>
  </si>
  <si>
    <t xml:space="preserve">                                                                                               Region
Indicator</t>
  </si>
  <si>
    <t>Northland</t>
  </si>
  <si>
    <t>Auckland</t>
  </si>
  <si>
    <t>Waikato</t>
  </si>
  <si>
    <t>Bay of Plenty</t>
  </si>
  <si>
    <t>Gisborne</t>
  </si>
  <si>
    <t>Hawke's Bay</t>
  </si>
  <si>
    <t>Taranaki</t>
  </si>
  <si>
    <t>Manawatu-Wanganui</t>
  </si>
  <si>
    <t>Wellington</t>
  </si>
  <si>
    <t>Tasman</t>
  </si>
  <si>
    <t>Nelson</t>
  </si>
  <si>
    <t>Marlborough</t>
  </si>
  <si>
    <t>West Coast</t>
  </si>
  <si>
    <t>Canterbury</t>
  </si>
  <si>
    <t>Otago</t>
  </si>
  <si>
    <t>Southland</t>
  </si>
  <si>
    <t>New Zealand</t>
  </si>
  <si>
    <t>Best outcome</t>
  </si>
  <si>
    <t>Poorest outcome</t>
  </si>
  <si>
    <t>Difference between best and poorest outcomes</t>
  </si>
  <si>
    <t>Life expectancy (years, 2005-2007, male)</t>
  </si>
  <si>
    <t>Life expectancy (years, 2005-2007, female)</t>
  </si>
  <si>
    <t>Suicide – Male (rate per 100,000 males, 2003-2007)</t>
  </si>
  <si>
    <t>Suicide – Female (rate per 100,000 females, 2003-2007)</t>
  </si>
  <si>
    <t>Cigarette smoking (%, 2006)</t>
  </si>
  <si>
    <t>Participation in early childhood education (%, 2009)</t>
  </si>
  <si>
    <t>School leavers with higher qualifications (% NCEA Level 2 or higher, 2008)</t>
  </si>
  <si>
    <t>Educational attainment of the adult population (%, 25-64 years, 2009) - upper 2ndy+</t>
  </si>
  <si>
    <t>Educational attainment of the adult population (%, 25-64 years, 2009) - tertiary bach+</t>
  </si>
  <si>
    <t>Unemployment (% of labour force, 2009)</t>
  </si>
  <si>
    <t>Employment (% of population 15-64 years, 2009)</t>
  </si>
  <si>
    <t>Median hourly earnings ($, 2009)</t>
  </si>
  <si>
    <t>Workplace injury claims (rate per 1,000 FTEs, 2008)</t>
  </si>
  <si>
    <t>Population with low incomes (%, 2006)</t>
  </si>
  <si>
    <t>Household crowding (%, 2006)</t>
  </si>
  <si>
    <t>Voter turnout – Local authority elections (%, 2007)</t>
  </si>
  <si>
    <t>Representation of women in local government (%, 2007)</t>
  </si>
  <si>
    <t>Māori language speakers (%, 2006)</t>
  </si>
  <si>
    <t>Participation in physical activity (2007/2008)</t>
  </si>
  <si>
    <t>Road casualties (deaths and injuries per 100,000 population, 2009)</t>
  </si>
  <si>
    <t>Telephone access in the home (%, 2006)</t>
  </si>
  <si>
    <t>Internet access in the home (%, 2006)</t>
  </si>
  <si>
    <t>Contact between young people and their parents (%, 2007, male)</t>
  </si>
  <si>
    <t>Contact between young people and their parents (%, 2007, female)</t>
  </si>
  <si>
    <t>Population shares (number, 2009)</t>
  </si>
  <si>
    <t>Population shares (%, 2009)</t>
  </si>
  <si>
    <t xml:space="preserve">                                                                                       Police district 
Indicator</t>
  </si>
  <si>
    <t>Waitemata</t>
  </si>
  <si>
    <t>Counties/
Manukau</t>
  </si>
  <si>
    <t>Eastern</t>
  </si>
  <si>
    <t>Central</t>
  </si>
  <si>
    <t>Southern</t>
  </si>
  <si>
    <t>Police recorded crime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</si>
</sst>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 Mäori"/>
      <family val="2"/>
    </font>
    <font>
      <sz val="9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 diagonalDown="1">
      <left style="medium"/>
      <right style="medium"/>
      <top style="medium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6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5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2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164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10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3"/>
  <sheetViews>
    <sheetView tabSelected="1" workbookViewId="0" topLeftCell="A1">
      <selection activeCell="X18" sqref="X18"/>
    </sheetView>
  </sheetViews>
  <sheetFormatPr defaultColWidth="9.140625" defaultRowHeight="12.75"/>
  <cols>
    <col min="1" max="1" width="4.28125" style="0" customWidth="1"/>
    <col min="2" max="2" width="72.00390625" style="0" customWidth="1"/>
    <col min="3" max="16384" width="12.28125" style="0" customWidth="1"/>
  </cols>
  <sheetData>
    <row r="2" ht="15.75">
      <c r="B2" s="1" t="s">
        <v>0</v>
      </c>
    </row>
    <row r="3" ht="13.5" thickBot="1"/>
    <row r="4" spans="2:24" ht="64.5" thickBot="1"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4" t="s">
        <v>19</v>
      </c>
      <c r="U4" s="4" t="s">
        <v>20</v>
      </c>
      <c r="V4" s="4" t="s">
        <v>21</v>
      </c>
      <c r="W4" s="5"/>
      <c r="X4" s="5"/>
    </row>
    <row r="5" spans="2:22" ht="12.75">
      <c r="B5" s="6" t="s">
        <v>22</v>
      </c>
      <c r="C5" s="7">
        <v>76.3</v>
      </c>
      <c r="D5" s="8">
        <v>79.4</v>
      </c>
      <c r="E5" s="8">
        <v>77.2</v>
      </c>
      <c r="F5" s="9">
        <v>77.1</v>
      </c>
      <c r="G5" s="10">
        <v>73.8</v>
      </c>
      <c r="H5" s="8">
        <v>76.3</v>
      </c>
      <c r="I5" s="8">
        <v>77.2</v>
      </c>
      <c r="J5" s="11">
        <v>76.5</v>
      </c>
      <c r="K5" s="8">
        <v>78.9</v>
      </c>
      <c r="L5" s="8">
        <v>78.9</v>
      </c>
      <c r="M5" s="8">
        <v>78.9</v>
      </c>
      <c r="N5" s="8">
        <v>78.1</v>
      </c>
      <c r="O5" s="11">
        <v>76.9</v>
      </c>
      <c r="P5" s="8">
        <v>79</v>
      </c>
      <c r="Q5" s="8">
        <v>78.7</v>
      </c>
      <c r="R5" s="8">
        <v>75.9</v>
      </c>
      <c r="S5" s="12">
        <v>78</v>
      </c>
      <c r="T5" s="13">
        <v>79.4</v>
      </c>
      <c r="U5" s="14">
        <v>73.8</v>
      </c>
      <c r="V5" s="14">
        <v>5.6000000000000085</v>
      </c>
    </row>
    <row r="6" spans="2:22" ht="12.75">
      <c r="B6" s="15" t="s">
        <v>23</v>
      </c>
      <c r="C6" s="16">
        <v>81.2</v>
      </c>
      <c r="D6" s="14">
        <v>83.2</v>
      </c>
      <c r="E6" s="14">
        <v>81.8</v>
      </c>
      <c r="F6" s="17">
        <v>81.9</v>
      </c>
      <c r="G6" s="18">
        <v>78.1</v>
      </c>
      <c r="H6" s="14">
        <v>80.7</v>
      </c>
      <c r="I6" s="14">
        <v>81.5</v>
      </c>
      <c r="J6" s="13">
        <v>81.4</v>
      </c>
      <c r="K6" s="14">
        <v>83</v>
      </c>
      <c r="L6" s="14">
        <v>82.5</v>
      </c>
      <c r="M6" s="14">
        <v>82.3</v>
      </c>
      <c r="N6" s="14">
        <v>82.1</v>
      </c>
      <c r="O6" s="13">
        <v>81.6</v>
      </c>
      <c r="P6" s="14">
        <v>82.6</v>
      </c>
      <c r="Q6" s="14">
        <v>82.7</v>
      </c>
      <c r="R6" s="14">
        <v>81.9</v>
      </c>
      <c r="S6" s="19">
        <v>82.2</v>
      </c>
      <c r="T6" s="13">
        <v>83.2</v>
      </c>
      <c r="U6" s="14">
        <v>78.1</v>
      </c>
      <c r="V6" s="14">
        <v>5.1000000000000085</v>
      </c>
    </row>
    <row r="7" spans="2:22" ht="12.75">
      <c r="B7" s="15" t="s">
        <v>24</v>
      </c>
      <c r="C7" s="16">
        <v>27.080402538002048</v>
      </c>
      <c r="D7" s="14">
        <v>15.304125517169728</v>
      </c>
      <c r="E7" s="14">
        <v>19.065801933414345</v>
      </c>
      <c r="F7" s="17">
        <v>24.85460886187243</v>
      </c>
      <c r="G7" s="18">
        <v>32.61785988054191</v>
      </c>
      <c r="H7" s="14">
        <v>23.19925672561853</v>
      </c>
      <c r="I7" s="14">
        <v>22.962378911235113</v>
      </c>
      <c r="J7" s="13">
        <v>23.956733938524106</v>
      </c>
      <c r="K7" s="14">
        <v>14.49953728033763</v>
      </c>
      <c r="L7" s="14">
        <v>22.984868439523243</v>
      </c>
      <c r="M7" s="14">
        <v>14.529064547758129</v>
      </c>
      <c r="N7" s="14">
        <v>15.290451769964701</v>
      </c>
      <c r="O7" s="13">
        <v>22.90092305786575</v>
      </c>
      <c r="P7" s="14">
        <v>17.213759075400315</v>
      </c>
      <c r="Q7" s="14">
        <v>15.280333036817538</v>
      </c>
      <c r="R7" s="14">
        <v>29.420580879235366</v>
      </c>
      <c r="S7" s="19">
        <v>18.287990785800893</v>
      </c>
      <c r="T7" s="13">
        <v>14.49953728033763</v>
      </c>
      <c r="U7" s="14">
        <v>32.61785988054191</v>
      </c>
      <c r="V7" s="14">
        <v>18.118322600204277</v>
      </c>
    </row>
    <row r="8" spans="2:22" ht="12.75">
      <c r="B8" s="15" t="s">
        <v>25</v>
      </c>
      <c r="C8" s="16">
        <v>7.793846511562751</v>
      </c>
      <c r="D8" s="14">
        <v>5.251974596694419</v>
      </c>
      <c r="E8" s="14">
        <v>4.464650140014407</v>
      </c>
      <c r="F8" s="17">
        <v>5.153912293111121</v>
      </c>
      <c r="G8" s="18">
        <v>5.207056378995597</v>
      </c>
      <c r="H8" s="14">
        <v>7.754286439327195</v>
      </c>
      <c r="I8" s="14">
        <v>6.054850746831643</v>
      </c>
      <c r="J8" s="13">
        <v>6.271061907254417</v>
      </c>
      <c r="K8" s="14">
        <v>5.642449608880341</v>
      </c>
      <c r="L8" s="14">
        <v>10.75025016329105</v>
      </c>
      <c r="M8" s="14">
        <v>4.710339278047053</v>
      </c>
      <c r="N8" s="14">
        <v>4.703945259035687</v>
      </c>
      <c r="O8" s="13">
        <v>4.780674270635424</v>
      </c>
      <c r="P8" s="14">
        <v>6.777829276413594</v>
      </c>
      <c r="Q8" s="14">
        <v>7.1077664379886745</v>
      </c>
      <c r="R8" s="14">
        <v>4.544218660139467</v>
      </c>
      <c r="S8" s="19">
        <v>5.780672802200563</v>
      </c>
      <c r="T8" s="13">
        <v>4.464650140014407</v>
      </c>
      <c r="U8" s="14">
        <v>10.75025016329105</v>
      </c>
      <c r="V8" s="14">
        <v>6.2856000232766425</v>
      </c>
    </row>
    <row r="9" spans="2:22" ht="12.75">
      <c r="B9" s="15" t="s">
        <v>26</v>
      </c>
      <c r="C9" s="16">
        <v>28.8</v>
      </c>
      <c r="D9" s="14">
        <v>18.9</v>
      </c>
      <c r="E9" s="14">
        <v>24.4</v>
      </c>
      <c r="F9" s="17">
        <v>26.6</v>
      </c>
      <c r="G9" s="18">
        <v>32</v>
      </c>
      <c r="H9" s="14">
        <v>27.7</v>
      </c>
      <c r="I9" s="14">
        <v>24.8</v>
      </c>
      <c r="J9" s="13">
        <v>25.9</v>
      </c>
      <c r="K9" s="14">
        <v>20.4</v>
      </c>
      <c r="L9" s="14">
        <v>21</v>
      </c>
      <c r="M9" s="14">
        <v>22.1</v>
      </c>
      <c r="N9" s="14">
        <v>23.6</v>
      </c>
      <c r="O9" s="13">
        <v>27.8</v>
      </c>
      <c r="P9" s="14">
        <v>20.5</v>
      </c>
      <c r="Q9" s="14">
        <v>20.7</v>
      </c>
      <c r="R9" s="14">
        <v>26.7</v>
      </c>
      <c r="S9" s="19">
        <v>21.9</v>
      </c>
      <c r="T9" s="13">
        <v>18.9</v>
      </c>
      <c r="U9" s="14">
        <v>32</v>
      </c>
      <c r="V9" s="14">
        <v>13.1</v>
      </c>
    </row>
    <row r="10" spans="2:22" ht="12.75">
      <c r="B10" s="15" t="s">
        <v>27</v>
      </c>
      <c r="C10" s="16">
        <v>89.5</v>
      </c>
      <c r="D10" s="14">
        <v>92.5</v>
      </c>
      <c r="E10" s="14">
        <v>94.2</v>
      </c>
      <c r="F10" s="17">
        <v>95.9</v>
      </c>
      <c r="G10" s="18">
        <v>94.2</v>
      </c>
      <c r="H10" s="14">
        <v>97.4</v>
      </c>
      <c r="I10" s="14">
        <v>96.8</v>
      </c>
      <c r="J10" s="13">
        <v>97.5</v>
      </c>
      <c r="K10" s="14">
        <v>97.2</v>
      </c>
      <c r="L10" s="14">
        <v>96.4</v>
      </c>
      <c r="M10" s="14">
        <v>98.7</v>
      </c>
      <c r="N10" s="14">
        <v>98.3</v>
      </c>
      <c r="O10" s="13">
        <v>93.4</v>
      </c>
      <c r="P10" s="14">
        <v>98.5</v>
      </c>
      <c r="Q10" s="14">
        <v>98.5</v>
      </c>
      <c r="R10" s="14">
        <v>97.7</v>
      </c>
      <c r="S10" s="19">
        <v>95.1</v>
      </c>
      <c r="T10" s="13">
        <v>98.7</v>
      </c>
      <c r="U10" s="14">
        <v>89.5</v>
      </c>
      <c r="V10" s="14">
        <v>9.2</v>
      </c>
    </row>
    <row r="11" spans="2:22" ht="12.75">
      <c r="B11" s="15" t="s">
        <v>28</v>
      </c>
      <c r="C11" s="16">
        <v>63.9</v>
      </c>
      <c r="D11" s="14">
        <v>76</v>
      </c>
      <c r="E11" s="14">
        <v>64.8</v>
      </c>
      <c r="F11" s="17">
        <v>65.7</v>
      </c>
      <c r="G11" s="18">
        <v>58.3</v>
      </c>
      <c r="H11" s="14">
        <v>67.4</v>
      </c>
      <c r="I11" s="14">
        <v>66.4</v>
      </c>
      <c r="J11" s="13">
        <v>68.7</v>
      </c>
      <c r="K11" s="14">
        <v>76.7</v>
      </c>
      <c r="L11" s="14">
        <v>59.7</v>
      </c>
      <c r="M11" s="14">
        <v>76.1</v>
      </c>
      <c r="N11" s="14">
        <v>66.4</v>
      </c>
      <c r="O11" s="13">
        <v>50.4</v>
      </c>
      <c r="P11" s="14">
        <v>69.2</v>
      </c>
      <c r="Q11" s="14">
        <v>75</v>
      </c>
      <c r="R11" s="14">
        <v>63.8</v>
      </c>
      <c r="S11" s="19">
        <v>70.9</v>
      </c>
      <c r="T11" s="13">
        <v>76.7</v>
      </c>
      <c r="U11" s="14">
        <v>50.4</v>
      </c>
      <c r="V11" s="14">
        <v>26.3</v>
      </c>
    </row>
    <row r="12" spans="2:22" ht="12.75">
      <c r="B12" s="15" t="s">
        <v>29</v>
      </c>
      <c r="C12" s="16">
        <v>71.33507853403141</v>
      </c>
      <c r="D12" s="14">
        <v>74.02031930333817</v>
      </c>
      <c r="E12" s="14">
        <v>75.0364254492472</v>
      </c>
      <c r="F12" s="17">
        <v>74.19087136929461</v>
      </c>
      <c r="G12" s="51">
        <v>72.65037593984962</v>
      </c>
      <c r="H12" s="52"/>
      <c r="I12" s="14">
        <v>72.72727272727273</v>
      </c>
      <c r="J12" s="13">
        <v>72.31160033869602</v>
      </c>
      <c r="K12" s="14">
        <v>79.6759941089838</v>
      </c>
      <c r="L12" s="53">
        <v>74.97348886532345</v>
      </c>
      <c r="M12" s="54"/>
      <c r="N12" s="54"/>
      <c r="O12" s="52"/>
      <c r="P12" s="14">
        <v>77.50804328751097</v>
      </c>
      <c r="Q12" s="14">
        <v>79.84031936127745</v>
      </c>
      <c r="R12" s="14">
        <v>72.51461988304094</v>
      </c>
      <c r="S12" s="19">
        <v>75.33909306593848</v>
      </c>
      <c r="T12" s="63">
        <f>MAX(C12:R12)</f>
        <v>79.84031936127745</v>
      </c>
      <c r="U12" s="64">
        <f>MIN(C12:R12)</f>
        <v>71.33507853403141</v>
      </c>
      <c r="V12" s="64">
        <f>ABS(T12-U12)</f>
        <v>8.505240827246041</v>
      </c>
    </row>
    <row r="13" spans="2:22" ht="12.75">
      <c r="B13" s="15" t="s">
        <v>30</v>
      </c>
      <c r="C13" s="16">
        <v>11.910994764397904</v>
      </c>
      <c r="D13" s="14">
        <v>26.76342525399129</v>
      </c>
      <c r="E13" s="14">
        <v>18.30985915492958</v>
      </c>
      <c r="F13" s="17">
        <v>13.278008298755188</v>
      </c>
      <c r="G13" s="51">
        <v>14.19172932330827</v>
      </c>
      <c r="H13" s="52"/>
      <c r="I13" s="14">
        <v>13.036020583190394</v>
      </c>
      <c r="J13" s="13">
        <v>16.51143099068586</v>
      </c>
      <c r="K13" s="14">
        <v>31.25920471281296</v>
      </c>
      <c r="L13" s="53">
        <v>15.1643690349947</v>
      </c>
      <c r="M13" s="54"/>
      <c r="N13" s="54"/>
      <c r="O13" s="52"/>
      <c r="P13" s="14">
        <v>21.234279028955836</v>
      </c>
      <c r="Q13" s="14">
        <v>23.65269461077844</v>
      </c>
      <c r="R13" s="14">
        <v>13.45029239766082</v>
      </c>
      <c r="S13" s="19">
        <v>22.015309548323557</v>
      </c>
      <c r="T13" s="63">
        <f>MAX(C13:R13)</f>
        <v>31.25920471281296</v>
      </c>
      <c r="U13" s="64">
        <f>MIN(C13:R13)</f>
        <v>11.910994764397904</v>
      </c>
      <c r="V13" s="64">
        <f>ABS(T13-U13)</f>
        <v>19.348209948415054</v>
      </c>
    </row>
    <row r="14" spans="2:22" ht="12.75">
      <c r="B14" s="15" t="s">
        <v>31</v>
      </c>
      <c r="C14" s="16">
        <v>8.9</v>
      </c>
      <c r="D14" s="14">
        <v>6.9</v>
      </c>
      <c r="E14" s="14">
        <v>6.2</v>
      </c>
      <c r="F14" s="17">
        <v>6.8</v>
      </c>
      <c r="G14" s="51">
        <v>8.3</v>
      </c>
      <c r="H14" s="52"/>
      <c r="I14" s="14">
        <v>4.2</v>
      </c>
      <c r="J14" s="13">
        <v>5.8</v>
      </c>
      <c r="K14" s="14">
        <v>5.8</v>
      </c>
      <c r="L14" s="53">
        <v>3.7</v>
      </c>
      <c r="M14" s="54"/>
      <c r="N14" s="54"/>
      <c r="O14" s="52"/>
      <c r="P14" s="14">
        <v>5.3</v>
      </c>
      <c r="Q14" s="14">
        <v>4.8</v>
      </c>
      <c r="R14" s="14">
        <v>3.5</v>
      </c>
      <c r="S14" s="19">
        <v>6.1</v>
      </c>
      <c r="T14" s="13">
        <v>3.5</v>
      </c>
      <c r="U14" s="14">
        <v>8.9</v>
      </c>
      <c r="V14" s="14">
        <v>5.4</v>
      </c>
    </row>
    <row r="15" spans="2:22" ht="12.75">
      <c r="B15" s="15" t="s">
        <v>32</v>
      </c>
      <c r="C15" s="16">
        <v>67.72486772486772</v>
      </c>
      <c r="D15" s="14">
        <v>69.53686304852437</v>
      </c>
      <c r="E15" s="14">
        <v>73.96741189844637</v>
      </c>
      <c r="F15" s="17">
        <v>72.20762155059134</v>
      </c>
      <c r="G15" s="51">
        <v>71.97595792637115</v>
      </c>
      <c r="H15" s="52"/>
      <c r="I15" s="14">
        <v>76.85834502103786</v>
      </c>
      <c r="J15" s="13">
        <v>73.07692307692307</v>
      </c>
      <c r="K15" s="14">
        <v>76.34998556165174</v>
      </c>
      <c r="L15" s="53">
        <v>76.50130548302873</v>
      </c>
      <c r="M15" s="54"/>
      <c r="N15" s="54"/>
      <c r="O15" s="52"/>
      <c r="P15" s="14">
        <v>74.78443253320903</v>
      </c>
      <c r="Q15" s="14">
        <v>74.43267776096823</v>
      </c>
      <c r="R15" s="14">
        <v>80.43818466353677</v>
      </c>
      <c r="S15" s="19">
        <v>72.87714385719286</v>
      </c>
      <c r="T15" s="13">
        <v>80.43818466353677</v>
      </c>
      <c r="U15" s="14">
        <v>67.72486772486772</v>
      </c>
      <c r="V15" s="14">
        <v>12.713316938669053</v>
      </c>
    </row>
    <row r="16" spans="2:22" ht="12.75">
      <c r="B16" s="15" t="s">
        <v>33</v>
      </c>
      <c r="C16" s="22">
        <v>18.17</v>
      </c>
      <c r="D16" s="23">
        <v>20.62</v>
      </c>
      <c r="E16" s="23">
        <v>18.89</v>
      </c>
      <c r="F16" s="24">
        <v>17.9</v>
      </c>
      <c r="G16" s="55">
        <v>18.14</v>
      </c>
      <c r="H16" s="56"/>
      <c r="I16" s="23">
        <v>19.18</v>
      </c>
      <c r="J16" s="25">
        <v>18</v>
      </c>
      <c r="K16" s="23">
        <v>20.5</v>
      </c>
      <c r="L16" s="57">
        <v>18.5</v>
      </c>
      <c r="M16" s="58"/>
      <c r="N16" s="58"/>
      <c r="O16" s="56"/>
      <c r="P16" s="23">
        <v>19.6</v>
      </c>
      <c r="Q16" s="23">
        <v>19.18</v>
      </c>
      <c r="R16" s="23">
        <v>18</v>
      </c>
      <c r="S16" s="26">
        <v>19.47</v>
      </c>
      <c r="T16" s="25">
        <v>20.62</v>
      </c>
      <c r="U16" s="23">
        <v>17.9</v>
      </c>
      <c r="V16" s="23">
        <v>2.72</v>
      </c>
    </row>
    <row r="17" spans="2:22" ht="12.75">
      <c r="B17" s="15" t="s">
        <v>34</v>
      </c>
      <c r="C17" s="27">
        <v>147</v>
      </c>
      <c r="D17" s="28">
        <v>105</v>
      </c>
      <c r="E17" s="28">
        <v>134</v>
      </c>
      <c r="F17" s="29">
        <v>156</v>
      </c>
      <c r="G17" s="59">
        <v>160</v>
      </c>
      <c r="H17" s="60"/>
      <c r="I17" s="28">
        <v>124</v>
      </c>
      <c r="J17" s="30">
        <v>126</v>
      </c>
      <c r="K17" s="28">
        <v>65</v>
      </c>
      <c r="L17" s="61">
        <v>135</v>
      </c>
      <c r="M17" s="62"/>
      <c r="N17" s="62"/>
      <c r="O17" s="60"/>
      <c r="P17" s="28">
        <v>111</v>
      </c>
      <c r="Q17" s="28">
        <v>157</v>
      </c>
      <c r="R17" s="28"/>
      <c r="S17" s="31">
        <v>117</v>
      </c>
      <c r="T17" s="30">
        <v>65</v>
      </c>
      <c r="U17" s="28">
        <v>160</v>
      </c>
      <c r="V17" s="28">
        <v>95</v>
      </c>
    </row>
    <row r="18" spans="2:22" ht="12.75">
      <c r="B18" s="15" t="s">
        <v>35</v>
      </c>
      <c r="C18" s="16">
        <v>25.232587030339836</v>
      </c>
      <c r="D18" s="14">
        <v>15.637294603342161</v>
      </c>
      <c r="E18" s="14">
        <v>18.780192016169785</v>
      </c>
      <c r="F18" s="17">
        <v>21.0699237941682</v>
      </c>
      <c r="G18" s="18">
        <v>24.696356275303643</v>
      </c>
      <c r="H18" s="14">
        <v>20.37311850752597</v>
      </c>
      <c r="I18" s="14">
        <v>19.669248325663187</v>
      </c>
      <c r="J18" s="13">
        <v>22.64369605452061</v>
      </c>
      <c r="K18" s="14">
        <v>14.143869137481957</v>
      </c>
      <c r="L18" s="14">
        <v>20.336605890603085</v>
      </c>
      <c r="M18" s="14">
        <v>18.96371249127704</v>
      </c>
      <c r="N18" s="14">
        <v>17.982338774417983</v>
      </c>
      <c r="O18" s="13">
        <v>24.88415779586725</v>
      </c>
      <c r="P18" s="14">
        <v>18.150013401611016</v>
      </c>
      <c r="Q18" s="14">
        <v>20.657801835726055</v>
      </c>
      <c r="R18" s="14">
        <v>19.35483870967742</v>
      </c>
      <c r="S18" s="19">
        <v>18.052425776757094</v>
      </c>
      <c r="T18" s="13">
        <v>14.143869137481957</v>
      </c>
      <c r="U18" s="14">
        <v>25.232587030339836</v>
      </c>
      <c r="V18" s="14">
        <v>11.08871789285788</v>
      </c>
    </row>
    <row r="19" spans="2:22" ht="12.75">
      <c r="B19" s="15" t="s">
        <v>36</v>
      </c>
      <c r="C19" s="16">
        <v>11.927422115713798</v>
      </c>
      <c r="D19" s="14">
        <v>15.720150105729234</v>
      </c>
      <c r="E19" s="14">
        <v>9.607856428680371</v>
      </c>
      <c r="F19" s="17">
        <v>10.357156393314213</v>
      </c>
      <c r="G19" s="18">
        <v>15.205684367988031</v>
      </c>
      <c r="H19" s="14">
        <v>10.50308526757285</v>
      </c>
      <c r="I19" s="14">
        <v>6.089364615097392</v>
      </c>
      <c r="J19" s="13">
        <v>7.0645358840512085</v>
      </c>
      <c r="K19" s="14">
        <v>9.125496957692691</v>
      </c>
      <c r="L19" s="14">
        <v>4.692777578153072</v>
      </c>
      <c r="M19" s="14">
        <v>5.245043022820801</v>
      </c>
      <c r="N19" s="14">
        <v>5.44069640914037</v>
      </c>
      <c r="O19" s="13">
        <v>4.178658991578723</v>
      </c>
      <c r="P19" s="14">
        <v>5.569975745712949</v>
      </c>
      <c r="Q19" s="14">
        <v>4.327929753461668</v>
      </c>
      <c r="R19" s="14">
        <v>4.14148909855472</v>
      </c>
      <c r="S19" s="19">
        <v>10.426686769089475</v>
      </c>
      <c r="T19" s="13">
        <v>4.14148909855472</v>
      </c>
      <c r="U19" s="14">
        <v>15.720150105729234</v>
      </c>
      <c r="V19" s="14">
        <v>11.578661007174514</v>
      </c>
    </row>
    <row r="20" spans="2:22" ht="12.75">
      <c r="B20" s="15" t="s">
        <v>37</v>
      </c>
      <c r="C20" s="16">
        <v>51</v>
      </c>
      <c r="D20" s="14">
        <v>38</v>
      </c>
      <c r="E20" s="14">
        <v>37</v>
      </c>
      <c r="F20" s="17">
        <v>44</v>
      </c>
      <c r="G20" s="18">
        <v>52</v>
      </c>
      <c r="H20" s="14">
        <v>45</v>
      </c>
      <c r="I20" s="14">
        <v>52</v>
      </c>
      <c r="J20" s="13">
        <v>51</v>
      </c>
      <c r="K20" s="14">
        <v>43</v>
      </c>
      <c r="L20" s="14">
        <v>55</v>
      </c>
      <c r="M20" s="14">
        <v>51</v>
      </c>
      <c r="N20" s="14">
        <v>52</v>
      </c>
      <c r="O20" s="13">
        <v>57</v>
      </c>
      <c r="P20" s="14">
        <v>44</v>
      </c>
      <c r="Q20" s="14">
        <v>49</v>
      </c>
      <c r="R20" s="14">
        <v>51</v>
      </c>
      <c r="S20" s="19">
        <v>43</v>
      </c>
      <c r="T20" s="13">
        <v>57</v>
      </c>
      <c r="U20" s="14">
        <v>37</v>
      </c>
      <c r="V20" s="14">
        <v>20</v>
      </c>
    </row>
    <row r="21" spans="2:22" ht="12.75">
      <c r="B21" s="15" t="s">
        <v>38</v>
      </c>
      <c r="C21" s="16">
        <v>13</v>
      </c>
      <c r="D21" s="14">
        <v>46</v>
      </c>
      <c r="E21" s="14">
        <v>42</v>
      </c>
      <c r="F21" s="17">
        <v>15</v>
      </c>
      <c r="G21" s="18">
        <v>29</v>
      </c>
      <c r="H21" s="14">
        <v>33</v>
      </c>
      <c r="I21" s="14">
        <v>9</v>
      </c>
      <c r="J21" s="13">
        <v>25</v>
      </c>
      <c r="K21" s="14">
        <v>46</v>
      </c>
      <c r="L21" s="14">
        <v>23</v>
      </c>
      <c r="M21" s="14">
        <v>42</v>
      </c>
      <c r="N21" s="14">
        <v>23</v>
      </c>
      <c r="O21" s="13">
        <v>0</v>
      </c>
      <c r="P21" s="14">
        <v>36</v>
      </c>
      <c r="Q21" s="14">
        <v>18</v>
      </c>
      <c r="R21" s="14">
        <v>25</v>
      </c>
      <c r="S21" s="19">
        <v>27</v>
      </c>
      <c r="T21" s="13">
        <v>46</v>
      </c>
      <c r="U21" s="14">
        <v>0</v>
      </c>
      <c r="V21" s="14">
        <v>46</v>
      </c>
    </row>
    <row r="22" spans="2:22" ht="12.75">
      <c r="B22" s="15" t="s">
        <v>39</v>
      </c>
      <c r="C22" s="16">
        <v>27.891109579600275</v>
      </c>
      <c r="D22" s="14">
        <v>19.80661533076654</v>
      </c>
      <c r="E22" s="14">
        <v>25.36436295251528</v>
      </c>
      <c r="F22" s="17">
        <v>30.31391327480713</v>
      </c>
      <c r="G22" s="18">
        <v>31.759526339760136</v>
      </c>
      <c r="H22" s="14">
        <v>25.308421240836758</v>
      </c>
      <c r="I22" s="14">
        <v>20.35314220618948</v>
      </c>
      <c r="J22" s="13">
        <v>23.76019865200426</v>
      </c>
      <c r="K22" s="14">
        <v>22.641917852697656</v>
      </c>
      <c r="L22" s="14">
        <v>14.691478942213514</v>
      </c>
      <c r="M22" s="14">
        <v>18.438538205980066</v>
      </c>
      <c r="N22" s="14">
        <v>15.578947368421053</v>
      </c>
      <c r="O22" s="13">
        <v>12.448559670781894</v>
      </c>
      <c r="P22" s="14">
        <v>16.30532602470752</v>
      </c>
      <c r="Q22" s="14">
        <v>15.452322738386309</v>
      </c>
      <c r="R22" s="14">
        <v>16.436384571099598</v>
      </c>
      <c r="S22" s="19">
        <v>23.74110452688259</v>
      </c>
      <c r="T22" s="13">
        <v>31.759526339760136</v>
      </c>
      <c r="U22" s="14">
        <v>12.448559670781894</v>
      </c>
      <c r="V22" s="14">
        <v>19.310966668978242</v>
      </c>
    </row>
    <row r="23" spans="2:22" ht="12.75">
      <c r="B23" s="15" t="s">
        <v>40</v>
      </c>
      <c r="C23" s="16">
        <v>45</v>
      </c>
      <c r="D23" s="14">
        <v>44</v>
      </c>
      <c r="E23" s="14">
        <v>46</v>
      </c>
      <c r="F23" s="17">
        <v>48</v>
      </c>
      <c r="G23" s="51">
        <v>49</v>
      </c>
      <c r="H23" s="52"/>
      <c r="I23" s="14">
        <v>47</v>
      </c>
      <c r="J23" s="13">
        <v>44</v>
      </c>
      <c r="K23" s="14">
        <v>44</v>
      </c>
      <c r="L23" s="53">
        <v>50</v>
      </c>
      <c r="M23" s="54"/>
      <c r="N23" s="52"/>
      <c r="O23" s="53">
        <v>53</v>
      </c>
      <c r="P23" s="52"/>
      <c r="Q23" s="14">
        <v>51</v>
      </c>
      <c r="R23" s="14">
        <v>53</v>
      </c>
      <c r="S23" s="19">
        <v>48</v>
      </c>
      <c r="T23" s="13">
        <v>53</v>
      </c>
      <c r="U23" s="14">
        <v>44</v>
      </c>
      <c r="V23" s="14">
        <v>9</v>
      </c>
    </row>
    <row r="24" spans="2:22" ht="12.75">
      <c r="B24" s="15" t="s">
        <v>41</v>
      </c>
      <c r="C24" s="27">
        <v>437.09884467265726</v>
      </c>
      <c r="D24" s="28">
        <v>287.22589627567004</v>
      </c>
      <c r="E24" s="28">
        <v>455.8425584255843</v>
      </c>
      <c r="F24" s="29">
        <v>290.1211898641205</v>
      </c>
      <c r="G24" s="32">
        <v>316.01731601731603</v>
      </c>
      <c r="H24" s="28">
        <v>456.97522816166884</v>
      </c>
      <c r="I24" s="28">
        <v>362.62719703977797</v>
      </c>
      <c r="J24" s="30">
        <v>348.8271068635969</v>
      </c>
      <c r="K24" s="28">
        <v>262.4320936063519</v>
      </c>
      <c r="L24" s="28">
        <v>335.47008547008545</v>
      </c>
      <c r="M24" s="28">
        <v>273.3333333333333</v>
      </c>
      <c r="N24" s="28">
        <v>333.33333333333337</v>
      </c>
      <c r="O24" s="28">
        <v>625.7668711656441</v>
      </c>
      <c r="P24" s="28">
        <v>334.0486409155937</v>
      </c>
      <c r="Q24" s="28">
        <v>550.632911392405</v>
      </c>
      <c r="R24" s="28">
        <v>581.8181818181818</v>
      </c>
      <c r="S24" s="31">
        <v>345.79915658742294</v>
      </c>
      <c r="T24" s="30">
        <v>262.4320936063519</v>
      </c>
      <c r="U24" s="28">
        <v>625.7668711656441</v>
      </c>
      <c r="V24" s="28">
        <v>363.33477755929226</v>
      </c>
    </row>
    <row r="25" spans="2:22" ht="12.75">
      <c r="B25" s="15" t="s">
        <v>42</v>
      </c>
      <c r="C25" s="16">
        <v>96.6527759107407</v>
      </c>
      <c r="D25" s="14">
        <v>98.08633844471505</v>
      </c>
      <c r="E25" s="14">
        <v>97.74029982363317</v>
      </c>
      <c r="F25" s="17">
        <v>97.15848233974722</v>
      </c>
      <c r="G25" s="18">
        <v>95.84129316678911</v>
      </c>
      <c r="H25" s="14">
        <v>97.41598666315697</v>
      </c>
      <c r="I25" s="14">
        <v>98.18345827241905</v>
      </c>
      <c r="J25" s="13">
        <v>97.84081472092312</v>
      </c>
      <c r="K25" s="14">
        <v>98.59259259259258</v>
      </c>
      <c r="L25" s="14">
        <v>98.5415618938142</v>
      </c>
      <c r="M25" s="14">
        <v>98.65360161567807</v>
      </c>
      <c r="N25" s="14">
        <v>98.78077191892521</v>
      </c>
      <c r="O25" s="14">
        <v>96.98647641358747</v>
      </c>
      <c r="P25" s="14">
        <v>98.93272589217919</v>
      </c>
      <c r="Q25" s="14">
        <v>98.89872670545577</v>
      </c>
      <c r="R25" s="14">
        <v>98.7173144876325</v>
      </c>
      <c r="S25" s="19">
        <v>98.1</v>
      </c>
      <c r="T25" s="13">
        <v>98.93272589217919</v>
      </c>
      <c r="U25" s="14">
        <v>95.84129316678911</v>
      </c>
      <c r="V25" s="14">
        <v>3.091432725390078</v>
      </c>
    </row>
    <row r="26" spans="2:22" ht="12.75">
      <c r="B26" s="15" t="s">
        <v>43</v>
      </c>
      <c r="C26" s="16">
        <v>56.25532105569745</v>
      </c>
      <c r="D26" s="14">
        <v>69.20123269627457</v>
      </c>
      <c r="E26" s="14">
        <v>63.151200651200654</v>
      </c>
      <c r="F26" s="17">
        <v>61.33519827618795</v>
      </c>
      <c r="G26" s="18">
        <v>51.616458486407055</v>
      </c>
      <c r="H26" s="14">
        <v>60.79450732648942</v>
      </c>
      <c r="I26" s="14">
        <v>62.31298018600889</v>
      </c>
      <c r="J26" s="13">
        <v>61.54260821422848</v>
      </c>
      <c r="K26" s="14">
        <v>71.39387464387464</v>
      </c>
      <c r="L26" s="14">
        <v>67.49766506214527</v>
      </c>
      <c r="M26" s="14">
        <v>67.31243922507292</v>
      </c>
      <c r="N26" s="14">
        <v>65.27917993321427</v>
      </c>
      <c r="O26" s="14">
        <v>58.37503993184965</v>
      </c>
      <c r="P26" s="14">
        <v>69.39772209567198</v>
      </c>
      <c r="Q26" s="14">
        <v>68.27557129606207</v>
      </c>
      <c r="R26" s="14">
        <v>61.915194346289745</v>
      </c>
      <c r="S26" s="19">
        <v>66.4</v>
      </c>
      <c r="T26" s="13">
        <v>71.39387464387464</v>
      </c>
      <c r="U26" s="14">
        <v>51.616458486407055</v>
      </c>
      <c r="V26" s="14">
        <v>19.777416157467584</v>
      </c>
    </row>
    <row r="27" spans="2:22" ht="12.75">
      <c r="B27" s="15" t="s">
        <v>44</v>
      </c>
      <c r="C27" s="16">
        <v>67</v>
      </c>
      <c r="D27" s="14">
        <v>60</v>
      </c>
      <c r="E27" s="14">
        <v>63</v>
      </c>
      <c r="F27" s="17">
        <v>53</v>
      </c>
      <c r="G27" s="51">
        <v>63</v>
      </c>
      <c r="H27" s="52"/>
      <c r="I27" s="53">
        <v>63</v>
      </c>
      <c r="J27" s="52"/>
      <c r="K27" s="14">
        <v>58</v>
      </c>
      <c r="L27" s="53">
        <v>67</v>
      </c>
      <c r="M27" s="54"/>
      <c r="N27" s="54"/>
      <c r="O27" s="52"/>
      <c r="P27" s="14">
        <v>64</v>
      </c>
      <c r="Q27" s="14">
        <v>70</v>
      </c>
      <c r="R27" s="14">
        <v>63</v>
      </c>
      <c r="S27" s="19">
        <v>62</v>
      </c>
      <c r="T27" s="13">
        <v>70</v>
      </c>
      <c r="U27" s="14">
        <v>53</v>
      </c>
      <c r="V27" s="14">
        <v>17</v>
      </c>
    </row>
    <row r="28" spans="2:22" ht="13.5" thickBot="1">
      <c r="B28" s="15" t="s">
        <v>45</v>
      </c>
      <c r="C28" s="16">
        <v>46</v>
      </c>
      <c r="D28" s="14">
        <v>49</v>
      </c>
      <c r="E28" s="14">
        <v>49</v>
      </c>
      <c r="F28" s="17">
        <v>50</v>
      </c>
      <c r="G28" s="51">
        <v>49</v>
      </c>
      <c r="H28" s="52"/>
      <c r="I28" s="53">
        <v>52</v>
      </c>
      <c r="J28" s="52"/>
      <c r="K28" s="14">
        <v>58</v>
      </c>
      <c r="L28" s="53">
        <v>52</v>
      </c>
      <c r="M28" s="54"/>
      <c r="N28" s="54"/>
      <c r="O28" s="52"/>
      <c r="P28" s="14">
        <v>53</v>
      </c>
      <c r="Q28" s="14">
        <v>58</v>
      </c>
      <c r="R28" s="14">
        <v>60</v>
      </c>
      <c r="S28" s="19">
        <v>50</v>
      </c>
      <c r="T28" s="33">
        <v>60</v>
      </c>
      <c r="U28" s="34">
        <v>46</v>
      </c>
      <c r="V28" s="34">
        <v>14</v>
      </c>
    </row>
    <row r="29" spans="2:22" ht="12.75">
      <c r="B29" s="6" t="s">
        <v>46</v>
      </c>
      <c r="C29" s="35">
        <v>155800</v>
      </c>
      <c r="D29" s="36">
        <v>1436500</v>
      </c>
      <c r="E29" s="36">
        <v>406500</v>
      </c>
      <c r="F29" s="36">
        <v>272300</v>
      </c>
      <c r="G29" s="36">
        <v>46200</v>
      </c>
      <c r="H29" s="36">
        <v>153400</v>
      </c>
      <c r="I29" s="36">
        <v>108100</v>
      </c>
      <c r="J29" s="36">
        <v>230200</v>
      </c>
      <c r="K29" s="36">
        <v>478600</v>
      </c>
      <c r="L29" s="36">
        <v>46800</v>
      </c>
      <c r="M29" s="36">
        <v>45000</v>
      </c>
      <c r="N29" s="36">
        <v>45000</v>
      </c>
      <c r="O29" s="36">
        <v>32600</v>
      </c>
      <c r="P29" s="36">
        <v>559200</v>
      </c>
      <c r="Q29" s="36">
        <v>205400</v>
      </c>
      <c r="R29" s="36">
        <v>93500</v>
      </c>
      <c r="S29" s="37">
        <v>4315800</v>
      </c>
      <c r="T29" s="38"/>
      <c r="U29" s="38"/>
      <c r="V29" s="38"/>
    </row>
    <row r="30" spans="2:22" ht="13.5" thickBot="1">
      <c r="B30" s="39" t="s">
        <v>47</v>
      </c>
      <c r="C30" s="40">
        <v>3.6099911951434263</v>
      </c>
      <c r="D30" s="41">
        <v>33.28467491542704</v>
      </c>
      <c r="E30" s="41">
        <v>9.418879466147644</v>
      </c>
      <c r="F30" s="41">
        <v>6.309374855183281</v>
      </c>
      <c r="G30" s="41">
        <v>1.0704851939385513</v>
      </c>
      <c r="H30" s="41">
        <v>3.5543815746790863</v>
      </c>
      <c r="I30" s="41">
        <v>2.5047499884146625</v>
      </c>
      <c r="J30" s="41">
        <v>5.333889429537977</v>
      </c>
      <c r="K30" s="41">
        <v>11.089485147597202</v>
      </c>
      <c r="L30" s="41">
        <v>1.0843875990546366</v>
      </c>
      <c r="M30" s="41">
        <v>1.0426803837063812</v>
      </c>
      <c r="N30" s="41">
        <v>1.0426803837063812</v>
      </c>
      <c r="O30" s="41">
        <v>0.7553640113072895</v>
      </c>
      <c r="P30" s="41">
        <v>12.957041568191297</v>
      </c>
      <c r="Q30" s="41">
        <v>4.7592566847397935</v>
      </c>
      <c r="R30" s="41">
        <v>2.166458130589925</v>
      </c>
      <c r="S30" s="42">
        <v>99.98378052736459</v>
      </c>
      <c r="T30" s="38"/>
      <c r="U30" s="38"/>
      <c r="V30" s="38"/>
    </row>
    <row r="31" spans="2:22" ht="12.75">
      <c r="B31" s="43"/>
      <c r="C31" s="38"/>
      <c r="D31" s="38"/>
      <c r="E31" s="38"/>
      <c r="F31" s="38"/>
      <c r="G31" s="21"/>
      <c r="H31" s="21"/>
      <c r="I31" s="21"/>
      <c r="J31" s="21"/>
      <c r="K31" s="38"/>
      <c r="L31" s="21"/>
      <c r="M31" s="21"/>
      <c r="N31" s="21"/>
      <c r="O31" s="20"/>
      <c r="P31" s="38"/>
      <c r="Q31" s="38"/>
      <c r="R31" s="38"/>
      <c r="S31" s="38"/>
      <c r="T31" s="38"/>
      <c r="U31" s="38"/>
      <c r="V31" s="38"/>
    </row>
    <row r="32" spans="2:15" s="45" customFormat="1" ht="29.25" customHeight="1">
      <c r="B32" s="44" t="s">
        <v>48</v>
      </c>
      <c r="C32" s="48" t="s">
        <v>2</v>
      </c>
      <c r="D32" s="49" t="s">
        <v>49</v>
      </c>
      <c r="E32" s="49" t="s">
        <v>3</v>
      </c>
      <c r="F32" s="50" t="s">
        <v>50</v>
      </c>
      <c r="G32" s="49" t="s">
        <v>4</v>
      </c>
      <c r="H32" s="49" t="s">
        <v>5</v>
      </c>
      <c r="I32" s="49" t="s">
        <v>51</v>
      </c>
      <c r="J32" s="49" t="s">
        <v>52</v>
      </c>
      <c r="K32" s="49" t="s">
        <v>10</v>
      </c>
      <c r="L32" s="49" t="s">
        <v>11</v>
      </c>
      <c r="M32" s="49" t="s">
        <v>15</v>
      </c>
      <c r="N32" s="49" t="s">
        <v>53</v>
      </c>
      <c r="O32" s="49" t="s">
        <v>18</v>
      </c>
    </row>
    <row r="33" spans="2:15" ht="12.75">
      <c r="B33" s="46" t="s">
        <v>54</v>
      </c>
      <c r="C33" s="47">
        <v>1116.2957178185604</v>
      </c>
      <c r="D33" s="47">
        <v>769.2525054630397</v>
      </c>
      <c r="E33" s="47">
        <v>1333.0506877708688</v>
      </c>
      <c r="F33" s="47">
        <v>1117.8242310607573</v>
      </c>
      <c r="G33" s="47">
        <v>1067.8738494039535</v>
      </c>
      <c r="H33" s="47">
        <v>1189.967205150006</v>
      </c>
      <c r="I33" s="47">
        <v>1274.6365914786966</v>
      </c>
      <c r="J33" s="47">
        <v>931.6956433987833</v>
      </c>
      <c r="K33" s="47">
        <v>1020.633876069374</v>
      </c>
      <c r="L33" s="47">
        <v>1085.555940422584</v>
      </c>
      <c r="M33" s="47">
        <v>956.7156632597782</v>
      </c>
      <c r="N33" s="47">
        <v>951.812040334121</v>
      </c>
      <c r="O33" s="47">
        <v>1045.8970889442905</v>
      </c>
    </row>
  </sheetData>
  <mergeCells count="21">
    <mergeCell ref="G12:H12"/>
    <mergeCell ref="L12:O12"/>
    <mergeCell ref="G13:H13"/>
    <mergeCell ref="L13:O13"/>
    <mergeCell ref="G14:H14"/>
    <mergeCell ref="L14:O14"/>
    <mergeCell ref="G15:H15"/>
    <mergeCell ref="L15:O15"/>
    <mergeCell ref="G16:H16"/>
    <mergeCell ref="L16:O16"/>
    <mergeCell ref="G17:H17"/>
    <mergeCell ref="L17:O17"/>
    <mergeCell ref="G28:H28"/>
    <mergeCell ref="I28:J28"/>
    <mergeCell ref="L28:O28"/>
    <mergeCell ref="G23:H23"/>
    <mergeCell ref="L23:N23"/>
    <mergeCell ref="O23:P23"/>
    <mergeCell ref="G27:H27"/>
    <mergeCell ref="I27:J27"/>
    <mergeCell ref="L27:O27"/>
  </mergeCells>
  <printOptions/>
  <pageMargins left="0.75" right="0.75" top="1" bottom="1" header="0.5" footer="0.5"/>
  <pageSetup horizontalDpi="600" verticalDpi="600" orientation="landscape" paperSize="8" r:id="rId1"/>
  <headerFooter alignWithMargins="0">
    <oddFooter>&amp;CThe Social Report 2010 - Regional Summary Table</oddFooter>
  </headerFooter>
  <ignoredErrors>
    <ignoredError sqref="T12:T13 U12:U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Minstry Of Social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kgood001</dc:creator>
  <cp:keywords/>
  <dc:description/>
  <cp:lastModifiedBy>ksuth002</cp:lastModifiedBy>
  <cp:lastPrinted>2010-11-18T01:35:03Z</cp:lastPrinted>
  <dcterms:created xsi:type="dcterms:W3CDTF">2010-11-18T01:28:37Z</dcterms:created>
  <dcterms:modified xsi:type="dcterms:W3CDTF">2010-12-22T00:56:58Z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A5204625</vt:lpwstr>
  </property>
  <property fmtid="{D5CDD505-2E9C-101B-9397-08002B2CF9AE}" pid="3" name="Objective-Comment">
    <vt:lpwstr/>
  </property>
  <property fmtid="{D5CDD505-2E9C-101B-9397-08002B2CF9AE}" pid="4" name="Objective-CreationStamp">
    <vt:filetime>2010-11-18T00:00:00Z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No</vt:lpwstr>
  </property>
  <property fmtid="{D5CDD505-2E9C-101B-9397-08002B2CF9AE}" pid="7" name="Objective-DatePublished">
    <vt:lpwstr/>
  </property>
  <property fmtid="{D5CDD505-2E9C-101B-9397-08002B2CF9AE}" pid="8" name="Objective-ModificationStamp">
    <vt:filetime>2010-12-22T00:00:00Z</vt:filetime>
  </property>
  <property fmtid="{D5CDD505-2E9C-101B-9397-08002B2CF9AE}" pid="9" name="Objective-Owner">
    <vt:lpwstr>Kay Goodger</vt:lpwstr>
  </property>
  <property fmtid="{D5CDD505-2E9C-101B-9397-08002B2CF9AE}" pid="10" name="Objective-Path">
    <vt:lpwstr>Social Reports (yearly):2010:Regional tables (RC and TA):</vt:lpwstr>
  </property>
  <property fmtid="{D5CDD505-2E9C-101B-9397-08002B2CF9AE}" pid="11" name="Objective-Parent">
    <vt:lpwstr>Regional tables (RC and TA)</vt:lpwstr>
  </property>
  <property fmtid="{D5CDD505-2E9C-101B-9397-08002B2CF9AE}" pid="12" name="Objective-State">
    <vt:lpwstr>Being Edited</vt:lpwstr>
  </property>
  <property fmtid="{D5CDD505-2E9C-101B-9397-08002B2CF9AE}" pid="13" name="Objective-Title">
    <vt:lpwstr>2010 Regional Summary Table (corrected version for web)</vt:lpwstr>
  </property>
  <property fmtid="{D5CDD505-2E9C-101B-9397-08002B2CF9AE}" pid="14" name="Objective-Version">
    <vt:lpwstr>2.1</vt:lpwstr>
  </property>
  <property fmtid="{D5CDD505-2E9C-101B-9397-08002B2CF9AE}" pid="15" name="Objective-VersionComment">
    <vt:lpwstr>correction</vt:lpwstr>
  </property>
  <property fmtid="{D5CDD505-2E9C-101B-9397-08002B2CF9AE}" pid="16" name="Objective-VersionNumber">
    <vt:i4>5</vt:i4>
  </property>
  <property fmtid="{D5CDD505-2E9C-101B-9397-08002B2CF9AE}" pid="17" name="Objective-FileNumber">
    <vt:lpwstr>SP/SM/01/01/10-5345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ocument Status [system]">
    <vt:lpwstr>Work in Progress</vt:lpwstr>
  </property>
</Properties>
</file>